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15" windowWidth="17175" windowHeight="13830"/>
  </bookViews>
  <sheets>
    <sheet name="품목별 매출 현황" sheetId="2" r:id="rId1"/>
    <sheet name="Sheet3" sheetId="3" r:id="rId2"/>
  </sheets>
  <definedNames>
    <definedName name="_xlnm._FilterDatabase" localSheetId="0" hidden="1">'품목별 매출 현황'!$A$3:$H$3</definedName>
    <definedName name="_xlnm.Print_Area" localSheetId="0">'품목별 매출 현황'!$A$1:$H$16</definedName>
  </definedNames>
  <calcPr calcId="145621"/>
</workbook>
</file>

<file path=xl/calcChain.xml><?xml version="1.0" encoding="utf-8"?>
<calcChain xmlns="http://schemas.openxmlformats.org/spreadsheetml/2006/main">
  <c r="G14" i="2" l="1"/>
  <c r="G4" i="2" l="1"/>
  <c r="G7" i="2"/>
  <c r="G6" i="2"/>
  <c r="G5" i="2"/>
  <c r="G12" i="2" l="1"/>
  <c r="G11" i="2" l="1"/>
  <c r="G13" i="2"/>
  <c r="G10" i="2"/>
  <c r="G9" i="2"/>
  <c r="G8" i="2"/>
</calcChain>
</file>

<file path=xl/sharedStrings.xml><?xml version="1.0" encoding="utf-8"?>
<sst xmlns="http://schemas.openxmlformats.org/spreadsheetml/2006/main" count="34" uniqueCount="24">
  <si>
    <t>액자</t>
  </si>
  <si>
    <t>품목명</t>
  </si>
  <si>
    <t>단가</t>
  </si>
  <si>
    <t>수량</t>
  </si>
  <si>
    <t>비고</t>
  </si>
  <si>
    <t>영정사진(칼라)</t>
  </si>
  <si>
    <t>11*14</t>
  </si>
  <si>
    <t>13*17</t>
  </si>
  <si>
    <t>영정사진(원목)</t>
  </si>
  <si>
    <t>추가사진(칼라)</t>
  </si>
  <si>
    <t>추모영상</t>
  </si>
  <si>
    <t>영상앨범</t>
    <phoneticPr fontId="1" type="noConversion"/>
  </si>
  <si>
    <t>NO.</t>
    <phoneticPr fontId="1" type="noConversion"/>
  </si>
  <si>
    <t>종류</t>
    <phoneticPr fontId="1" type="noConversion"/>
  </si>
  <si>
    <t>사진</t>
    <phoneticPr fontId="1" type="noConversion"/>
  </si>
  <si>
    <t>11*14</t>
    <phoneticPr fontId="1" type="noConversion"/>
  </si>
  <si>
    <t>액자(원목)</t>
    <phoneticPr fontId="1" type="noConversion"/>
  </si>
  <si>
    <t xml:space="preserve">     * 상기 품목은 2015년 매출 기준이며, 상품이 추가 또는 삭제 될 수 있음</t>
    <phoneticPr fontId="1" type="noConversion"/>
  </si>
  <si>
    <t>2015년도 품목별 매출 현황</t>
    <phoneticPr fontId="1" type="noConversion"/>
  </si>
  <si>
    <t>VAT포함</t>
    <phoneticPr fontId="1" type="noConversion"/>
  </si>
  <si>
    <t>합 계</t>
    <phoneticPr fontId="1" type="noConversion"/>
  </si>
  <si>
    <t>11*17</t>
    <phoneticPr fontId="1" type="noConversion"/>
  </si>
  <si>
    <t>금액(원)</t>
    <phoneticPr fontId="1" type="noConversion"/>
  </si>
  <si>
    <t>규격(인치)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</si>
</sst>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5" fillId="2" borderId="9" xfId="0" applyFont="1" applyFill="1" applyBorder="1">
      <alignment vertical="center"/>
    </xf>
    <xf numFmtId="0" fontId="5" fillId="2" borderId="11" xfId="0" applyFont="1" applyFill="1" applyBorder="1">
      <alignment vertical="center"/>
    </xf>
    <xf numFmtId="41" fontId="5" fillId="2" borderId="4" xfId="1" applyFont="1" applyFill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41" fontId="5" fillId="2" borderId="4" xfId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2" xfId="1" applyFont="1" applyFill="1" applyBorder="1">
      <alignment vertical="center"/>
    </xf>
    <xf numFmtId="0" fontId="5" fillId="2" borderId="13" xfId="0" applyFont="1" applyFill="1" applyBorder="1">
      <alignment vertical="center"/>
    </xf>
    <xf numFmtId="41" fontId="2" fillId="2" borderId="16" xfId="1" applyFont="1" applyFill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76" fontId="2" fillId="3" borderId="5" xfId="0" applyNumberFormat="1" applyFont="1" applyFill="1" applyBorder="1" applyAlignment="1">
      <alignment horizontal="center" vertical="center"/>
    </xf>
    <xf numFmtId="176" fontId="5" fillId="2" borderId="10" xfId="1" applyNumberFormat="1" applyFont="1" applyFill="1" applyBorder="1" applyAlignment="1">
      <alignment horizontal="center" vertical="center"/>
    </xf>
    <xf numFmtId="176" fontId="5" fillId="2" borderId="8" xfId="1" applyNumberFormat="1" applyFont="1" applyFill="1" applyBorder="1" applyAlignment="1">
      <alignment horizontal="center" vertical="center"/>
    </xf>
    <xf numFmtId="176" fontId="5" fillId="2" borderId="12" xfId="1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2" fillId="2" borderId="14" xfId="1" applyFont="1" applyFill="1" applyBorder="1" applyAlignment="1">
      <alignment horizontal="center" vertical="center"/>
    </xf>
    <xf numFmtId="41" fontId="2" fillId="2" borderId="15" xfId="1" applyFont="1" applyFill="1" applyBorder="1" applyAlignment="1">
      <alignment horizontal="center" vertical="center"/>
    </xf>
    <xf numFmtId="41" fontId="2" fillId="2" borderId="19" xfId="1" applyFont="1" applyFill="1" applyBorder="1" applyAlignment="1">
      <alignment horizontal="center" vertical="center"/>
    </xf>
    <xf numFmtId="41" fontId="2" fillId="2" borderId="18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J19" sqref="J19"/>
    </sheetView>
  </sheetViews>
  <sheetFormatPr defaultRowHeight="16.5" x14ac:dyDescent="0.3"/>
  <cols>
    <col min="1" max="1" width="7.375" customWidth="1"/>
    <col min="2" max="2" width="9.75" customWidth="1"/>
    <col min="3" max="3" width="15.75" style="1" customWidth="1"/>
    <col min="4" max="4" width="12.75" customWidth="1"/>
    <col min="5" max="6" width="11.125" customWidth="1"/>
    <col min="7" max="7" width="14.25" customWidth="1"/>
    <col min="8" max="8" width="11.625" customWidth="1"/>
  </cols>
  <sheetData>
    <row r="1" spans="1:8" ht="26.25" x14ac:dyDescent="0.3">
      <c r="A1" s="25" t="s">
        <v>18</v>
      </c>
      <c r="B1" s="25"/>
      <c r="C1" s="25"/>
      <c r="D1" s="25"/>
      <c r="E1" s="25"/>
      <c r="F1" s="25"/>
      <c r="G1" s="25"/>
      <c r="H1" s="25"/>
    </row>
    <row r="2" spans="1:8" ht="17.25" thickBot="1" x14ac:dyDescent="0.35"/>
    <row r="3" spans="1:8" ht="33" customHeight="1" thickBot="1" x14ac:dyDescent="0.35">
      <c r="A3" s="15" t="s">
        <v>12</v>
      </c>
      <c r="B3" s="13" t="s">
        <v>13</v>
      </c>
      <c r="C3" s="13" t="s">
        <v>1</v>
      </c>
      <c r="D3" s="24" t="s">
        <v>23</v>
      </c>
      <c r="E3" s="13" t="s">
        <v>2</v>
      </c>
      <c r="F3" s="13" t="s">
        <v>3</v>
      </c>
      <c r="G3" s="24" t="s">
        <v>22</v>
      </c>
      <c r="H3" s="14" t="s">
        <v>4</v>
      </c>
    </row>
    <row r="4" spans="1:8" ht="30" customHeight="1" thickTop="1" x14ac:dyDescent="0.3">
      <c r="A4" s="16">
        <v>1</v>
      </c>
      <c r="B4" s="26" t="s">
        <v>14</v>
      </c>
      <c r="C4" s="7" t="s">
        <v>5</v>
      </c>
      <c r="D4" s="7" t="s">
        <v>6</v>
      </c>
      <c r="E4" s="4">
        <v>130000</v>
      </c>
      <c r="F4" s="20">
        <v>642</v>
      </c>
      <c r="G4" s="6">
        <f>E4*F4</f>
        <v>83460000</v>
      </c>
      <c r="H4" s="3"/>
    </row>
    <row r="5" spans="1:8" ht="30" customHeight="1" x14ac:dyDescent="0.3">
      <c r="A5" s="17">
        <v>2</v>
      </c>
      <c r="B5" s="27"/>
      <c r="C5" s="5" t="s">
        <v>5</v>
      </c>
      <c r="D5" s="5" t="s">
        <v>7</v>
      </c>
      <c r="E5" s="6">
        <v>180000</v>
      </c>
      <c r="F5" s="21">
        <v>67</v>
      </c>
      <c r="G5" s="6">
        <f>E5*F5</f>
        <v>12060000</v>
      </c>
      <c r="H5" s="2"/>
    </row>
    <row r="6" spans="1:8" ht="30" customHeight="1" x14ac:dyDescent="0.3">
      <c r="A6" s="17">
        <v>3</v>
      </c>
      <c r="B6" s="27"/>
      <c r="C6" s="5" t="s">
        <v>8</v>
      </c>
      <c r="D6" s="5" t="s">
        <v>6</v>
      </c>
      <c r="E6" s="6">
        <v>230000</v>
      </c>
      <c r="F6" s="21">
        <v>20</v>
      </c>
      <c r="G6" s="6">
        <f>E6*F6</f>
        <v>4600000</v>
      </c>
      <c r="H6" s="2"/>
    </row>
    <row r="7" spans="1:8" ht="30" customHeight="1" x14ac:dyDescent="0.3">
      <c r="A7" s="17">
        <v>4</v>
      </c>
      <c r="B7" s="27"/>
      <c r="C7" s="5" t="s">
        <v>8</v>
      </c>
      <c r="D7" s="5" t="s">
        <v>7</v>
      </c>
      <c r="E7" s="6">
        <v>280000</v>
      </c>
      <c r="F7" s="21">
        <v>16</v>
      </c>
      <c r="G7" s="6">
        <f>E7*F7</f>
        <v>4480000</v>
      </c>
      <c r="H7" s="2"/>
    </row>
    <row r="8" spans="1:8" ht="30" customHeight="1" x14ac:dyDescent="0.3">
      <c r="A8" s="17">
        <v>5</v>
      </c>
      <c r="B8" s="28"/>
      <c r="C8" s="5" t="s">
        <v>9</v>
      </c>
      <c r="D8" s="5" t="s">
        <v>6</v>
      </c>
      <c r="E8" s="6">
        <v>80000</v>
      </c>
      <c r="F8" s="21">
        <v>16</v>
      </c>
      <c r="G8" s="6">
        <f t="shared" ref="G8:G13" si="0">E8*F8</f>
        <v>1280000</v>
      </c>
      <c r="H8" s="2"/>
    </row>
    <row r="9" spans="1:8" ht="30" customHeight="1" x14ac:dyDescent="0.3">
      <c r="A9" s="17">
        <v>6</v>
      </c>
      <c r="B9" s="34" t="s">
        <v>0</v>
      </c>
      <c r="C9" s="5" t="s">
        <v>0</v>
      </c>
      <c r="D9" s="5" t="s">
        <v>6</v>
      </c>
      <c r="E9" s="6">
        <v>50000</v>
      </c>
      <c r="F9" s="21">
        <v>21</v>
      </c>
      <c r="G9" s="6">
        <f t="shared" si="0"/>
        <v>1050000</v>
      </c>
      <c r="H9" s="8"/>
    </row>
    <row r="10" spans="1:8" ht="30" customHeight="1" x14ac:dyDescent="0.3">
      <c r="A10" s="17">
        <v>7</v>
      </c>
      <c r="B10" s="27"/>
      <c r="C10" s="5" t="s">
        <v>0</v>
      </c>
      <c r="D10" s="5" t="s">
        <v>7</v>
      </c>
      <c r="E10" s="6">
        <v>60000</v>
      </c>
      <c r="F10" s="21">
        <v>2</v>
      </c>
      <c r="G10" s="6">
        <f t="shared" si="0"/>
        <v>120000</v>
      </c>
      <c r="H10" s="8"/>
    </row>
    <row r="11" spans="1:8" s="1" customFormat="1" ht="30" customHeight="1" x14ac:dyDescent="0.3">
      <c r="A11" s="18">
        <v>9</v>
      </c>
      <c r="B11" s="27"/>
      <c r="C11" s="5" t="s">
        <v>16</v>
      </c>
      <c r="D11" s="5" t="s">
        <v>15</v>
      </c>
      <c r="E11" s="6">
        <v>130000</v>
      </c>
      <c r="F11" s="21">
        <v>1</v>
      </c>
      <c r="G11" s="6">
        <f t="shared" si="0"/>
        <v>130000</v>
      </c>
      <c r="H11" s="19"/>
    </row>
    <row r="12" spans="1:8" s="1" customFormat="1" ht="30" customHeight="1" x14ac:dyDescent="0.3">
      <c r="A12" s="18">
        <v>10</v>
      </c>
      <c r="B12" s="28"/>
      <c r="C12" s="5" t="s">
        <v>16</v>
      </c>
      <c r="D12" s="5" t="s">
        <v>21</v>
      </c>
      <c r="E12" s="6">
        <v>160000</v>
      </c>
      <c r="F12" s="22">
        <v>1</v>
      </c>
      <c r="G12" s="10">
        <f t="shared" si="0"/>
        <v>160000</v>
      </c>
      <c r="H12" s="19"/>
    </row>
    <row r="13" spans="1:8" ht="30" customHeight="1" thickBot="1" x14ac:dyDescent="0.35">
      <c r="A13" s="18">
        <v>11</v>
      </c>
      <c r="B13" s="9" t="s">
        <v>11</v>
      </c>
      <c r="C13" s="9" t="s">
        <v>10</v>
      </c>
      <c r="D13" s="9"/>
      <c r="E13" s="10">
        <v>200000</v>
      </c>
      <c r="F13" s="22">
        <v>7</v>
      </c>
      <c r="G13" s="10">
        <f t="shared" si="0"/>
        <v>1400000</v>
      </c>
      <c r="H13" s="11"/>
    </row>
    <row r="14" spans="1:8" ht="31.5" customHeight="1" thickBot="1" x14ac:dyDescent="0.35">
      <c r="A14" s="30" t="s">
        <v>20</v>
      </c>
      <c r="B14" s="31"/>
      <c r="C14" s="32"/>
      <c r="D14" s="33"/>
      <c r="E14" s="31"/>
      <c r="F14" s="32"/>
      <c r="G14" s="12">
        <f>SUM(G4:G13)</f>
        <v>108740000</v>
      </c>
      <c r="H14" s="23" t="s">
        <v>19</v>
      </c>
    </row>
    <row r="15" spans="1:8" ht="6" customHeight="1" x14ac:dyDescent="0.3"/>
    <row r="16" spans="1:8" x14ac:dyDescent="0.3">
      <c r="A16" s="29" t="s">
        <v>17</v>
      </c>
      <c r="B16" s="29"/>
      <c r="C16" s="29"/>
      <c r="D16" s="29"/>
      <c r="E16" s="29"/>
      <c r="F16" s="29"/>
      <c r="G16" s="29"/>
      <c r="H16" s="29"/>
    </row>
  </sheetData>
  <autoFilter ref="A3:H3"/>
  <mergeCells count="6">
    <mergeCell ref="A1:H1"/>
    <mergeCell ref="B4:B8"/>
    <mergeCell ref="A16:H16"/>
    <mergeCell ref="A14:C14"/>
    <mergeCell ref="D14:F14"/>
    <mergeCell ref="B9:B12"/>
  </mergeCells>
  <phoneticPr fontId="1" type="noConversion"/>
  <pageMargins left="0.70866141732283472" right="0.70866141732283472" top="0.9055118110236221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2" sqref="B32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품목별 매출 현황</vt:lpstr>
      <vt:lpstr>Sheet3</vt:lpstr>
      <vt:lpstr>'품목별 매출 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복지과장님</dc:creator>
  <cp:lastModifiedBy>600G1_TWR</cp:lastModifiedBy>
  <cp:lastPrinted>2016-03-17T03:08:14Z</cp:lastPrinted>
  <dcterms:created xsi:type="dcterms:W3CDTF">2016-03-16T05:37:47Z</dcterms:created>
  <dcterms:modified xsi:type="dcterms:W3CDTF">2016-03-17T08:08:48Z</dcterms:modified>
</cp:coreProperties>
</file>